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645" activeTab="3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№4'!$A:$S,'Форма №4'!$8:$11</definedName>
  </definedNames>
  <calcPr calcId="162913"/>
</workbook>
</file>

<file path=xl/calcChain.xml><?xml version="1.0" encoding="utf-8"?>
<calcChain xmlns="http://schemas.openxmlformats.org/spreadsheetml/2006/main">
  <c r="W13" i="2" l="1"/>
  <c r="E13" i="7" l="1"/>
  <c r="Y13" i="5" s="1"/>
  <c r="Z13" i="2"/>
  <c r="E13" i="8"/>
  <c r="P13" i="7" s="1"/>
  <c r="N13" i="5"/>
</calcChain>
</file>

<file path=xl/sharedStrings.xml><?xml version="1.0" encoding="utf-8"?>
<sst xmlns="http://schemas.openxmlformats.org/spreadsheetml/2006/main" count="127" uniqueCount="101">
  <si>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</si>
  <si>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</si>
  <si>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</si>
  <si>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</si>
  <si>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</si>
  <si>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</si>
  <si>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</si>
  <si>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</si>
  <si>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</si>
  <si>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</si>
  <si>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</si>
  <si>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</si>
  <si>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</si>
  <si>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</si>
  <si>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</si>
  <si>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</si>
  <si>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</si>
  <si>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</si>
  <si>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</si>
  <si>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</si>
  <si>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</si>
  <si>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</si>
  <si>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</si>
  <si>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</si>
  <si>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</si>
  <si>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</si>
  <si>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</si>
  <si>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</si>
  <si>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</si>
  <si>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</si>
  <si>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</si>
  <si>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</si>
  <si>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</si>
  <si>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</si>
  <si>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</si>
  <si>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</si>
  <si>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</si>
  <si>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</si>
  <si>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</si>
  <si>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</si>
  <si>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</si>
  <si>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</si>
  <si>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</si>
  <si>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</si>
  <si>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</si>
  <si>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</si>
  <si>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</si>
  <si>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</si>
  <si>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</si>
  <si>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</si>
  <si>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</si>
  <si>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>Наименование администрации муниципального образования Кемеровской области-Кузбасса</t>
  </si>
  <si>
    <t xml:space="preserve"> </t>
  </si>
  <si>
    <t>Очно в рабочем кабинете</t>
  </si>
  <si>
    <t>Очно с выездом</t>
  </si>
  <si>
    <t>Количество личных приемов, проведенных главой муниципального образования Кемеровской области-Кузбасса в отчетном периоде, ед.:</t>
  </si>
  <si>
    <t>Количество вопросов граждан, поступивших на личных приемах главы муниципального образования Кемеровской области-Кузбасса в отчетном периоде, ед.:</t>
  </si>
  <si>
    <t>В режиме "видеоприема"</t>
  </si>
  <si>
    <t>"Прямые телефонные линии" с населением главы муниципального образования Кемеровской области-Кузбасса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</si>
  <si>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</si>
  <si>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</si>
  <si>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</si>
  <si>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</si>
  <si>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</si>
  <si>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</si>
  <si>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</si>
  <si>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</si>
  <si>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</si>
  <si>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</si>
  <si>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</si>
  <si>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</si>
  <si>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</si>
  <si>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</si>
  <si>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</si>
  <si>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</si>
  <si>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</si>
  <si>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</si>
  <si>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</si>
  <si>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</si>
  <si>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</si>
  <si>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</si>
  <si>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</si>
  <si>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</si>
  <si>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Количество вопросов, поступивших  в администрацию муниципального образования непосредственно от граждан, ед.</t>
  </si>
  <si>
    <t>Количество вопросов, поступивших  в администрацию муниципального образования из иных органов и организаций, ед.</t>
  </si>
  <si>
    <t>Количество вопросов, поступивших на рассмотрение в  администрацию муниципального образования из управления по работе с обращениями граждан АПК, ед.</t>
  </si>
  <si>
    <t>Общее количество вопросов, поступивших в администрацию муниципального образования в отчетном периоде, ед.</t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</si>
  <si>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</si>
  <si>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администрацию муниципального образования</t>
    </r>
  </si>
  <si>
    <t>Количество обращений, поступивших  в администрацию муниципального образования непосредственно от граждан, ед.</t>
  </si>
  <si>
    <t>Количество обращений, поступивших  в администрацию муниципального образования из иных органов и организаций, ед.</t>
  </si>
  <si>
    <t>Количество обращений, поступивших на рассмотрение в администрацию муниципального образования из управления по работе с обращениями граждан АПК, ед.</t>
  </si>
  <si>
    <t>Общее количество обращений, поступивших в администрацию муниципального образования в отчетном периоде, ед.</t>
  </si>
  <si>
    <t>Кемеровской области-Кузбасса в III квартале 2023 года</t>
  </si>
  <si>
    <t xml:space="preserve">о тематиках вопросов, поступивших на рассмотрение в администрацию муниципального образования Кемеровской области-Кузбасса в III квартале 2023 года </t>
  </si>
  <si>
    <t>Кемеровской области - Кузбасса в III квартале 2023 года</t>
  </si>
  <si>
    <t xml:space="preserve">  администрация Калтанского городского округа</t>
  </si>
  <si>
    <t>администрация Калтанского городского округа</t>
  </si>
  <si>
    <t>о работе с вопросами граждан, поступившими в администрацию Калтанского городского округа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</si>
  <si>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администрацию Калтанского городского окурга</t>
    </r>
  </si>
  <si>
    <t xml:space="preserve"> администрация Калтанского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</si>
</sst>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9" fillId="0" borderId="0" xfId="1" applyFont="1" applyFill="1"/>
    <xf numFmtId="0" fontId="4" fillId="0" borderId="0" xfId="1" applyFont="1" applyFill="1" applyBorder="1" applyAlignment="1">
      <alignment horizontal="center"/>
    </xf>
    <xf numFmtId="0" fontId="12" fillId="0" borderId="0" xfId="1" applyFont="1" applyFill="1"/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6" fillId="0" borderId="3" xfId="2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</xf>
    <xf numFmtId="3" fontId="7" fillId="0" borderId="1" xfId="1" applyNumberFormat="1" applyFont="1" applyFill="1" applyBorder="1" applyAlignment="1">
      <alignment horizontal="center" vertical="center" readingOrder="1"/>
    </xf>
    <xf numFmtId="3" fontId="6" fillId="0" borderId="1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center" vertical="center"/>
    </xf>
    <xf numFmtId="0" fontId="1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2" fillId="0" borderId="0" xfId="3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0" fontId="13" fillId="0" borderId="0" xfId="1" applyFont="1" applyFill="1" applyAlignment="1">
      <alignment horizontal="center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2" fillId="0" borderId="0" xfId="3" applyFont="1" applyFill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8"/>
  <sheetViews>
    <sheetView zoomScaleNormal="100" workbookViewId="0">
      <selection activeCell="D19" sqref="D19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9" t="s">
        <v>41</v>
      </c>
      <c r="E1" s="49"/>
    </row>
    <row r="2" spans="1:9" ht="16.5" x14ac:dyDescent="0.25">
      <c r="A2" s="6"/>
      <c r="B2" s="6"/>
      <c r="C2" s="6"/>
      <c r="D2" s="49"/>
      <c r="E2" s="49"/>
      <c r="F2" s="40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50" t="s">
        <v>0</v>
      </c>
      <c r="B4" s="50"/>
      <c r="C4" s="50"/>
      <c r="D4" s="50"/>
      <c r="E4" s="50"/>
    </row>
    <row r="5" spans="1:9" ht="16.5" x14ac:dyDescent="0.25">
      <c r="A5" s="51" t="s">
        <v>88</v>
      </c>
      <c r="B5" s="51"/>
      <c r="C5" s="51"/>
      <c r="D5" s="51"/>
      <c r="E5" s="51"/>
    </row>
    <row r="6" spans="1:9" ht="16.5" x14ac:dyDescent="0.25">
      <c r="A6" s="51" t="s">
        <v>93</v>
      </c>
      <c r="B6" s="51"/>
      <c r="C6" s="51"/>
      <c r="D6" s="51"/>
      <c r="E6" s="51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3" t="s">
        <v>51</v>
      </c>
      <c r="B8" s="46" t="s">
        <v>89</v>
      </c>
      <c r="C8" s="46" t="s">
        <v>90</v>
      </c>
      <c r="D8" s="46" t="s">
        <v>91</v>
      </c>
      <c r="E8" s="46" t="s">
        <v>92</v>
      </c>
    </row>
    <row r="9" spans="1:9" ht="83.25" customHeight="1" x14ac:dyDescent="0.25">
      <c r="A9" s="44"/>
      <c r="B9" s="47"/>
      <c r="C9" s="47"/>
      <c r="D9" s="47"/>
      <c r="E9" s="47"/>
    </row>
    <row r="10" spans="1:9" ht="46.5" customHeight="1" x14ac:dyDescent="0.25">
      <c r="A10" s="44"/>
      <c r="B10" s="47"/>
      <c r="C10" s="47"/>
      <c r="D10" s="47"/>
      <c r="E10" s="47"/>
    </row>
    <row r="11" spans="1:9" ht="72.75" customHeight="1" x14ac:dyDescent="0.25">
      <c r="A11" s="45"/>
      <c r="B11" s="48"/>
      <c r="C11" s="48"/>
      <c r="D11" s="48"/>
      <c r="E11" s="48"/>
    </row>
    <row r="12" spans="1:9" x14ac:dyDescent="0.25">
      <c r="A12" s="17">
        <v>1</v>
      </c>
      <c r="B12" s="18" t="s">
        <v>60</v>
      </c>
      <c r="C12" s="18" t="s">
        <v>61</v>
      </c>
      <c r="D12" s="18" t="s">
        <v>62</v>
      </c>
      <c r="E12" s="18" t="s">
        <v>63</v>
      </c>
    </row>
    <row r="13" spans="1:9" ht="25.5" x14ac:dyDescent="0.25">
      <c r="A13" s="5" t="s">
        <v>96</v>
      </c>
      <c r="B13" s="9">
        <v>71</v>
      </c>
      <c r="C13" s="9">
        <v>3</v>
      </c>
      <c r="D13" s="9">
        <v>41</v>
      </c>
      <c r="E13" s="12">
        <f>SUM(B13:D13)</f>
        <v>115</v>
      </c>
      <c r="H13" s="16"/>
      <c r="I13" s="16"/>
    </row>
    <row r="18" spans="2:2" x14ac:dyDescent="0.25">
      <c r="B18" s="7" t="s">
        <v>52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/>
  </dataValidations>
  <printOptions horizontalCentered="1"/>
  <pageMargins left="0.23622047244094491" right="0.23622047244094491" top="0.35433070866141736" bottom="0.27559055118110237" header="0.15748031496062992" footer="0.23622047244094491"/>
  <pageSetup paperSize="9" fitToHeight="0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8"/>
  <sheetViews>
    <sheetView zoomScaleNormal="100" workbookViewId="0">
      <selection activeCell="A5" sqref="A5:M5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0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9" t="s">
        <v>40</v>
      </c>
      <c r="L1" s="49"/>
      <c r="M1" s="49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7" ht="16.5" x14ac:dyDescent="0.25">
      <c r="A5" s="51" t="s">
        <v>99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7" ht="16.5" x14ac:dyDescent="0.25">
      <c r="A6" s="51" t="s">
        <v>93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6" t="s">
        <v>51</v>
      </c>
      <c r="B8" s="59" t="s">
        <v>83</v>
      </c>
      <c r="C8" s="59" t="s">
        <v>84</v>
      </c>
      <c r="D8" s="59" t="s">
        <v>85</v>
      </c>
      <c r="E8" s="59" t="s">
        <v>86</v>
      </c>
      <c r="F8" s="53" t="s">
        <v>43</v>
      </c>
      <c r="G8" s="62" t="s">
        <v>44</v>
      </c>
      <c r="H8" s="62"/>
      <c r="I8" s="62"/>
      <c r="J8" s="62"/>
      <c r="K8" s="53" t="s">
        <v>45</v>
      </c>
      <c r="L8" s="52" t="s">
        <v>46</v>
      </c>
      <c r="M8" s="52" t="s">
        <v>47</v>
      </c>
    </row>
    <row r="9" spans="1:17" ht="83.25" customHeight="1" x14ac:dyDescent="0.25">
      <c r="A9" s="57"/>
      <c r="B9" s="60"/>
      <c r="C9" s="60"/>
      <c r="D9" s="60"/>
      <c r="E9" s="60"/>
      <c r="F9" s="53"/>
      <c r="G9" s="62"/>
      <c r="H9" s="62"/>
      <c r="I9" s="62"/>
      <c r="J9" s="62"/>
      <c r="K9" s="53"/>
      <c r="L9" s="52"/>
      <c r="M9" s="52"/>
    </row>
    <row r="10" spans="1:17" ht="46.5" customHeight="1" x14ac:dyDescent="0.25">
      <c r="A10" s="57"/>
      <c r="B10" s="60"/>
      <c r="C10" s="60"/>
      <c r="D10" s="60"/>
      <c r="E10" s="60"/>
      <c r="F10" s="53"/>
      <c r="G10" s="53" t="s">
        <v>2</v>
      </c>
      <c r="H10" s="53" t="s">
        <v>5</v>
      </c>
      <c r="I10" s="53" t="s">
        <v>3</v>
      </c>
      <c r="J10" s="53" t="s">
        <v>4</v>
      </c>
      <c r="K10" s="53"/>
      <c r="L10" s="52"/>
      <c r="M10" s="52"/>
    </row>
    <row r="11" spans="1:17" ht="72.75" customHeight="1" x14ac:dyDescent="0.25">
      <c r="A11" s="58"/>
      <c r="B11" s="61"/>
      <c r="C11" s="61"/>
      <c r="D11" s="61"/>
      <c r="E11" s="61"/>
      <c r="F11" s="53"/>
      <c r="G11" s="54"/>
      <c r="H11" s="55"/>
      <c r="I11" s="53"/>
      <c r="J11" s="53"/>
      <c r="K11" s="53"/>
      <c r="L11" s="52"/>
      <c r="M11" s="52"/>
    </row>
    <row r="12" spans="1:17" x14ac:dyDescent="0.25">
      <c r="A12" s="34">
        <v>1</v>
      </c>
      <c r="B12" s="19" t="s">
        <v>60</v>
      </c>
      <c r="C12" s="19" t="s">
        <v>61</v>
      </c>
      <c r="D12" s="19" t="s">
        <v>62</v>
      </c>
      <c r="E12" s="19" t="s">
        <v>63</v>
      </c>
      <c r="F12" s="20" t="s">
        <v>64</v>
      </c>
      <c r="G12" s="21">
        <v>7</v>
      </c>
      <c r="H12" s="21">
        <v>8</v>
      </c>
      <c r="I12" s="20" t="s">
        <v>71</v>
      </c>
      <c r="J12" s="20" t="s">
        <v>66</v>
      </c>
      <c r="K12" s="20" t="s">
        <v>67</v>
      </c>
      <c r="L12" s="21">
        <v>12</v>
      </c>
      <c r="M12" s="21">
        <v>13</v>
      </c>
    </row>
    <row r="13" spans="1:17" ht="25.5" x14ac:dyDescent="0.25">
      <c r="A13" s="5" t="s">
        <v>97</v>
      </c>
      <c r="B13" s="9">
        <v>71</v>
      </c>
      <c r="C13" s="9">
        <v>3</v>
      </c>
      <c r="D13" s="9">
        <v>41</v>
      </c>
      <c r="E13" s="12">
        <f>SUM(B13:D13)</f>
        <v>115</v>
      </c>
      <c r="F13" s="10">
        <v>22</v>
      </c>
      <c r="G13" s="11">
        <v>1</v>
      </c>
      <c r="H13" s="11">
        <v>39</v>
      </c>
      <c r="I13" s="10">
        <v>50</v>
      </c>
      <c r="J13" s="10"/>
      <c r="K13" s="10">
        <v>3</v>
      </c>
      <c r="L13" s="10">
        <v>0</v>
      </c>
      <c r="M13" s="10">
        <v>0</v>
      </c>
      <c r="P13" s="16">
        <f>'Форма №1'!E13</f>
        <v>115</v>
      </c>
      <c r="Q13" s="16"/>
    </row>
    <row r="18" spans="2:2" x14ac:dyDescent="0.25">
      <c r="B18" s="7" t="s">
        <v>52</v>
      </c>
    </row>
  </sheetData>
  <sheetProtection password="C6EB" sheet="1" objects="1" scenarios="1"/>
  <mergeCells count="18"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  <mergeCell ref="G10:G11"/>
    <mergeCell ref="H10:H11"/>
    <mergeCell ref="I10:I11"/>
    <mergeCell ref="J10:J11"/>
  </mergeCells>
  <dataValidations count="10">
    <dataValidation type="whole" operator="lessThanOrEqual" allowBlank="1" showInputMessage="1" showErrorMessage="1" error="111" sqref="Q13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4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3"/>
  <sheetViews>
    <sheetView topLeftCell="A4" zoomScaleNormal="100" workbookViewId="0">
      <selection activeCell="A13" sqref="A13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4" t="s">
        <v>42</v>
      </c>
      <c r="V1" s="64"/>
      <c r="W1" s="64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8" ht="16.5" x14ac:dyDescent="0.25">
      <c r="A5" s="63" t="s">
        <v>94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8" ht="16.5" x14ac:dyDescent="0.25">
      <c r="A6" s="63" t="s">
        <v>69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6" t="s">
        <v>51</v>
      </c>
      <c r="B8" s="70" t="s">
        <v>29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2"/>
      <c r="W8" s="69" t="s">
        <v>21</v>
      </c>
    </row>
    <row r="9" spans="1:28" ht="83.25" customHeight="1" x14ac:dyDescent="0.25">
      <c r="A9" s="77"/>
      <c r="B9" s="69" t="s">
        <v>6</v>
      </c>
      <c r="C9" s="69" t="s">
        <v>7</v>
      </c>
      <c r="D9" s="69" t="s">
        <v>8</v>
      </c>
      <c r="E9" s="69" t="s">
        <v>9</v>
      </c>
      <c r="F9" s="69" t="s">
        <v>59</v>
      </c>
      <c r="G9" s="69" t="s">
        <v>10</v>
      </c>
      <c r="H9" s="69" t="s">
        <v>11</v>
      </c>
      <c r="I9" s="69" t="s">
        <v>12</v>
      </c>
      <c r="J9" s="69" t="s">
        <v>13</v>
      </c>
      <c r="K9" s="73" t="s">
        <v>14</v>
      </c>
      <c r="L9" s="69" t="s">
        <v>33</v>
      </c>
      <c r="M9" s="69" t="s">
        <v>15</v>
      </c>
      <c r="N9" s="69" t="s">
        <v>16</v>
      </c>
      <c r="O9" s="69" t="s">
        <v>34</v>
      </c>
      <c r="P9" s="69" t="s">
        <v>17</v>
      </c>
      <c r="Q9" s="69" t="s">
        <v>18</v>
      </c>
      <c r="R9" s="69" t="s">
        <v>19</v>
      </c>
      <c r="S9" s="69" t="s">
        <v>20</v>
      </c>
      <c r="T9" s="69" t="s">
        <v>35</v>
      </c>
      <c r="U9" s="69" t="s">
        <v>36</v>
      </c>
      <c r="V9" s="65" t="s">
        <v>37</v>
      </c>
      <c r="W9" s="69"/>
    </row>
    <row r="10" spans="1:28" ht="46.5" customHeight="1" x14ac:dyDescent="0.25">
      <c r="A10" s="77"/>
      <c r="B10" s="69"/>
      <c r="C10" s="69"/>
      <c r="D10" s="69"/>
      <c r="E10" s="69"/>
      <c r="F10" s="69"/>
      <c r="G10" s="69"/>
      <c r="H10" s="69"/>
      <c r="I10" s="69"/>
      <c r="J10" s="69"/>
      <c r="K10" s="74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6"/>
      <c r="W10" s="69"/>
    </row>
    <row r="11" spans="1:28" ht="133.5" customHeight="1" x14ac:dyDescent="0.25">
      <c r="A11" s="78"/>
      <c r="B11" s="69"/>
      <c r="C11" s="69"/>
      <c r="D11" s="69"/>
      <c r="E11" s="69"/>
      <c r="F11" s="69"/>
      <c r="G11" s="69"/>
      <c r="H11" s="69"/>
      <c r="I11" s="69"/>
      <c r="J11" s="69"/>
      <c r="K11" s="75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7"/>
      <c r="W11" s="69"/>
    </row>
    <row r="12" spans="1:28" x14ac:dyDescent="0.25">
      <c r="A12" s="22">
        <v>1</v>
      </c>
      <c r="B12" s="23" t="s">
        <v>60</v>
      </c>
      <c r="C12" s="23" t="s">
        <v>61</v>
      </c>
      <c r="D12" s="23" t="s">
        <v>62</v>
      </c>
      <c r="E12" s="23" t="s">
        <v>63</v>
      </c>
      <c r="F12" s="23" t="s">
        <v>64</v>
      </c>
      <c r="G12" s="23" t="s">
        <v>65</v>
      </c>
      <c r="H12" s="23" t="s">
        <v>70</v>
      </c>
      <c r="I12" s="23" t="s">
        <v>71</v>
      </c>
      <c r="J12" s="23" t="s">
        <v>66</v>
      </c>
      <c r="K12" s="24" t="s">
        <v>67</v>
      </c>
      <c r="L12" s="23" t="s">
        <v>68</v>
      </c>
      <c r="M12" s="23" t="s">
        <v>72</v>
      </c>
      <c r="N12" s="23" t="s">
        <v>73</v>
      </c>
      <c r="O12" s="23" t="s">
        <v>74</v>
      </c>
      <c r="P12" s="23" t="s">
        <v>75</v>
      </c>
      <c r="Q12" s="23" t="s">
        <v>76</v>
      </c>
      <c r="R12" s="23" t="s">
        <v>77</v>
      </c>
      <c r="S12" s="23" t="s">
        <v>78</v>
      </c>
      <c r="T12" s="23" t="s">
        <v>79</v>
      </c>
      <c r="U12" s="23" t="s">
        <v>80</v>
      </c>
      <c r="V12" s="24" t="s">
        <v>81</v>
      </c>
      <c r="W12" s="23" t="s">
        <v>82</v>
      </c>
    </row>
    <row r="13" spans="1:28" ht="25.5" x14ac:dyDescent="0.25">
      <c r="A13" s="5" t="s">
        <v>100</v>
      </c>
      <c r="B13" s="4"/>
      <c r="C13" s="4">
        <v>2</v>
      </c>
      <c r="D13" s="4"/>
      <c r="E13" s="4">
        <v>2</v>
      </c>
      <c r="F13" s="13">
        <v>23</v>
      </c>
      <c r="G13" s="4">
        <v>2</v>
      </c>
      <c r="H13" s="4">
        <v>5</v>
      </c>
      <c r="I13" s="4"/>
      <c r="J13" s="4">
        <v>24</v>
      </c>
      <c r="K13" s="4"/>
      <c r="L13" s="4">
        <v>6</v>
      </c>
      <c r="M13" s="4">
        <v>3</v>
      </c>
      <c r="N13" s="4">
        <v>1</v>
      </c>
      <c r="O13" s="4">
        <v>2</v>
      </c>
      <c r="P13" s="4"/>
      <c r="Q13" s="4">
        <v>4</v>
      </c>
      <c r="R13" s="4"/>
      <c r="S13" s="4"/>
      <c r="T13" s="4"/>
      <c r="U13" s="4"/>
      <c r="V13" s="4"/>
      <c r="W13" s="14">
        <f>SUM(B13:V13)</f>
        <v>74</v>
      </c>
      <c r="Z13" s="15">
        <f>SUM('Форма №2'!B13:C13)</f>
        <v>74</v>
      </c>
      <c r="AB13" s="26"/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7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7"/>
  <sheetViews>
    <sheetView tabSelected="1" topLeftCell="A4" zoomScaleNormal="100" workbookViewId="0">
      <selection activeCell="C5" sqref="C5:V5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8.140625" style="28" bestFit="1" customWidth="1"/>
    <col min="9" max="9" width="5.7109375" style="28" bestFit="1" customWidth="1"/>
    <col min="10" max="11" width="8.140625" style="28" bestFit="1" customWidth="1"/>
    <col min="12" max="12" width="5.7109375" style="28" bestFit="1" customWidth="1"/>
    <col min="13" max="13" width="8.140625" style="28" bestFit="1" customWidth="1"/>
    <col min="14" max="14" width="7.42578125" style="28" customWidth="1"/>
    <col min="15" max="15" width="5.7109375" style="28" bestFit="1" customWidth="1"/>
    <col min="16" max="17" width="8.140625" style="28" bestFit="1" customWidth="1"/>
    <col min="18" max="24" width="9.140625" style="28"/>
    <col min="25" max="25" width="12.28515625" style="28" hidden="1" customWidth="1"/>
    <col min="26" max="16384" width="9.140625" style="28"/>
  </cols>
  <sheetData>
    <row r="1" spans="1:25" ht="18.75" x14ac:dyDescent="0.3">
      <c r="A1" s="27"/>
      <c r="B1" s="27"/>
      <c r="C1" s="27"/>
      <c r="D1" s="27"/>
      <c r="E1" s="27"/>
      <c r="F1" s="27"/>
      <c r="G1" s="27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U1" s="93" t="s">
        <v>87</v>
      </c>
      <c r="V1" s="93"/>
      <c r="W1" s="29"/>
    </row>
    <row r="2" spans="1:25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5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5" ht="18.75" x14ac:dyDescent="0.3">
      <c r="A4" s="30"/>
      <c r="B4" s="30"/>
      <c r="C4" s="94" t="s">
        <v>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5" ht="18.75" customHeight="1" x14ac:dyDescent="0.3">
      <c r="A5" s="41"/>
      <c r="B5" s="41"/>
      <c r="C5" s="95" t="s">
        <v>98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5" ht="21" customHeight="1" x14ac:dyDescent="0.3">
      <c r="A6" s="41"/>
      <c r="B6" s="41"/>
      <c r="C6" s="95" t="s">
        <v>95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5" ht="13.5" customHeight="1" x14ac:dyDescent="0.25"/>
    <row r="8" spans="1:25" ht="81.75" customHeight="1" x14ac:dyDescent="0.25">
      <c r="A8" s="31"/>
      <c r="B8" s="31"/>
      <c r="C8" s="43" t="s">
        <v>51</v>
      </c>
      <c r="D8" s="79" t="s">
        <v>48</v>
      </c>
      <c r="E8" s="81" t="s">
        <v>49</v>
      </c>
      <c r="F8" s="81"/>
      <c r="G8" s="81"/>
      <c r="H8" s="82" t="s">
        <v>55</v>
      </c>
      <c r="I8" s="83"/>
      <c r="J8" s="84"/>
      <c r="K8" s="82" t="s">
        <v>56</v>
      </c>
      <c r="L8" s="83"/>
      <c r="M8" s="84"/>
      <c r="N8" s="97" t="s">
        <v>50</v>
      </c>
      <c r="O8" s="97"/>
      <c r="P8" s="97"/>
      <c r="Q8" s="97"/>
      <c r="R8" s="105" t="s">
        <v>38</v>
      </c>
      <c r="S8" s="105" t="s">
        <v>39</v>
      </c>
      <c r="T8" s="98" t="s">
        <v>58</v>
      </c>
      <c r="U8" s="99"/>
      <c r="V8" s="100"/>
    </row>
    <row r="9" spans="1:25" ht="93" customHeight="1" x14ac:dyDescent="0.25">
      <c r="A9" s="31"/>
      <c r="B9" s="31"/>
      <c r="C9" s="44"/>
      <c r="D9" s="80"/>
      <c r="E9" s="79" t="s">
        <v>26</v>
      </c>
      <c r="F9" s="88" t="s">
        <v>27</v>
      </c>
      <c r="G9" s="79" t="s">
        <v>28</v>
      </c>
      <c r="H9" s="85"/>
      <c r="I9" s="86"/>
      <c r="J9" s="87"/>
      <c r="K9" s="85"/>
      <c r="L9" s="86"/>
      <c r="M9" s="87"/>
      <c r="N9" s="96" t="s">
        <v>1</v>
      </c>
      <c r="O9" s="97" t="s">
        <v>22</v>
      </c>
      <c r="P9" s="97"/>
      <c r="Q9" s="97"/>
      <c r="R9" s="105"/>
      <c r="S9" s="105"/>
      <c r="T9" s="101"/>
      <c r="U9" s="102"/>
      <c r="V9" s="103"/>
    </row>
    <row r="10" spans="1:25" ht="61.5" customHeight="1" x14ac:dyDescent="0.25">
      <c r="A10" s="31"/>
      <c r="B10" s="31"/>
      <c r="C10" s="44"/>
      <c r="D10" s="80"/>
      <c r="E10" s="79"/>
      <c r="F10" s="88"/>
      <c r="G10" s="79"/>
      <c r="H10" s="90" t="s">
        <v>53</v>
      </c>
      <c r="I10" s="90" t="s">
        <v>54</v>
      </c>
      <c r="J10" s="90" t="s">
        <v>57</v>
      </c>
      <c r="K10" s="90" t="s">
        <v>53</v>
      </c>
      <c r="L10" s="90" t="s">
        <v>54</v>
      </c>
      <c r="M10" s="90" t="s">
        <v>57</v>
      </c>
      <c r="N10" s="96"/>
      <c r="O10" s="104" t="s">
        <v>23</v>
      </c>
      <c r="P10" s="104" t="s">
        <v>24</v>
      </c>
      <c r="Q10" s="104" t="s">
        <v>25</v>
      </c>
      <c r="R10" s="105"/>
      <c r="S10" s="105"/>
      <c r="T10" s="106" t="s">
        <v>30</v>
      </c>
      <c r="U10" s="106" t="s">
        <v>31</v>
      </c>
      <c r="V10" s="106" t="s">
        <v>32</v>
      </c>
      <c r="X10" s="28" t="s">
        <v>52</v>
      </c>
    </row>
    <row r="11" spans="1:25" ht="85.5" customHeight="1" x14ac:dyDescent="0.25">
      <c r="A11" s="31"/>
      <c r="B11" s="31"/>
      <c r="C11" s="45"/>
      <c r="D11" s="80"/>
      <c r="E11" s="79"/>
      <c r="F11" s="89"/>
      <c r="G11" s="79"/>
      <c r="H11" s="91"/>
      <c r="I11" s="91"/>
      <c r="J11" s="91"/>
      <c r="K11" s="91"/>
      <c r="L11" s="91"/>
      <c r="M11" s="91"/>
      <c r="N11" s="96"/>
      <c r="O11" s="96"/>
      <c r="P11" s="96"/>
      <c r="Q11" s="96"/>
      <c r="R11" s="105"/>
      <c r="S11" s="105"/>
      <c r="T11" s="107"/>
      <c r="U11" s="107"/>
      <c r="V11" s="107"/>
    </row>
    <row r="12" spans="1:25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4">
        <v>10</v>
      </c>
      <c r="M12" s="34">
        <v>11</v>
      </c>
      <c r="N12" s="35">
        <v>12</v>
      </c>
      <c r="O12" s="35">
        <v>13</v>
      </c>
      <c r="P12" s="35">
        <v>14</v>
      </c>
      <c r="Q12" s="35">
        <v>15</v>
      </c>
      <c r="R12" s="36">
        <v>16</v>
      </c>
      <c r="S12" s="36">
        <v>17</v>
      </c>
      <c r="T12" s="25">
        <v>18</v>
      </c>
      <c r="U12" s="25">
        <v>19</v>
      </c>
      <c r="V12" s="25">
        <v>20</v>
      </c>
    </row>
    <row r="13" spans="1:25" ht="25.5" x14ac:dyDescent="0.25">
      <c r="A13" s="31"/>
      <c r="B13" s="31"/>
      <c r="C13" s="5" t="s">
        <v>97</v>
      </c>
      <c r="D13" s="37">
        <v>8</v>
      </c>
      <c r="E13" s="38">
        <v>10</v>
      </c>
      <c r="F13" s="38">
        <v>20</v>
      </c>
      <c r="G13" s="38">
        <v>15</v>
      </c>
      <c r="H13" s="38">
        <v>10</v>
      </c>
      <c r="I13" s="38">
        <v>1</v>
      </c>
      <c r="J13" s="38">
        <v>0</v>
      </c>
      <c r="K13" s="38">
        <v>30</v>
      </c>
      <c r="L13" s="38">
        <v>6</v>
      </c>
      <c r="M13" s="38">
        <v>0</v>
      </c>
      <c r="N13" s="39">
        <f>SUM(O13:Q13)</f>
        <v>30</v>
      </c>
      <c r="O13" s="38">
        <v>12</v>
      </c>
      <c r="P13" s="38">
        <v>17</v>
      </c>
      <c r="Q13" s="38">
        <v>1</v>
      </c>
      <c r="R13" s="38">
        <v>0</v>
      </c>
      <c r="S13" s="38">
        <v>0</v>
      </c>
      <c r="T13" s="38">
        <v>1</v>
      </c>
      <c r="U13" s="38">
        <v>21</v>
      </c>
      <c r="V13" s="38">
        <v>21</v>
      </c>
      <c r="Y13" s="42">
        <f>'Форма №2'!E13</f>
        <v>115</v>
      </c>
    </row>
    <row r="14" spans="1:25" x14ac:dyDescent="0.25">
      <c r="A14" s="31"/>
      <c r="B14" s="31"/>
      <c r="C14" s="31"/>
      <c r="D14" s="31"/>
      <c r="E14" s="31"/>
      <c r="F14" s="31"/>
      <c r="G14" s="31"/>
    </row>
    <row r="15" spans="1:25" x14ac:dyDescent="0.25">
      <c r="A15" s="31"/>
      <c r="B15" s="31"/>
      <c r="C15" s="31"/>
      <c r="D15" s="31"/>
      <c r="E15" s="31"/>
      <c r="F15" s="31"/>
      <c r="G15" s="31"/>
    </row>
    <row r="16" spans="1:25" x14ac:dyDescent="0.25">
      <c r="A16" s="31"/>
      <c r="B16" s="31"/>
      <c r="C16" s="31"/>
      <c r="D16" s="31"/>
      <c r="E16" s="31"/>
      <c r="F16" s="31"/>
      <c r="G16" s="31"/>
    </row>
    <row r="17" spans="1:11" x14ac:dyDescent="0.25">
      <c r="A17" s="31"/>
      <c r="B17" s="31"/>
      <c r="C17" s="31"/>
      <c r="D17" s="31"/>
      <c r="E17" s="31"/>
      <c r="F17" s="31"/>
      <c r="G17" s="31"/>
      <c r="K17" s="28" t="s">
        <v>52</v>
      </c>
    </row>
    <row r="18" spans="1:11" x14ac:dyDescent="0.25">
      <c r="A18" s="31"/>
      <c r="B18" s="31"/>
      <c r="C18" s="31"/>
      <c r="D18" s="31"/>
      <c r="E18" s="31"/>
      <c r="F18" s="31"/>
      <c r="G18" s="31"/>
    </row>
    <row r="19" spans="1:11" x14ac:dyDescent="0.25">
      <c r="A19" s="31"/>
      <c r="B19" s="31"/>
      <c r="C19" s="31"/>
      <c r="D19" s="31"/>
      <c r="E19" s="31"/>
      <c r="F19" s="31"/>
      <c r="G19" s="31"/>
    </row>
    <row r="20" spans="1:11" x14ac:dyDescent="0.25">
      <c r="A20" s="31"/>
      <c r="B20" s="31"/>
      <c r="C20" s="31"/>
      <c r="D20" s="31"/>
      <c r="E20" s="31"/>
      <c r="F20" s="31"/>
      <c r="G20" s="31"/>
    </row>
    <row r="21" spans="1:11" x14ac:dyDescent="0.25">
      <c r="A21" s="31"/>
      <c r="B21" s="31"/>
      <c r="C21" s="31"/>
      <c r="D21" s="31"/>
      <c r="E21" s="31"/>
      <c r="F21" s="31"/>
      <c r="G21" s="31"/>
    </row>
    <row r="22" spans="1:11" x14ac:dyDescent="0.25">
      <c r="A22" s="31"/>
      <c r="B22" s="31"/>
      <c r="C22" s="31"/>
      <c r="D22" s="31"/>
      <c r="E22" s="31"/>
      <c r="F22" s="31"/>
      <c r="G22" s="31"/>
    </row>
    <row r="23" spans="1:11" x14ac:dyDescent="0.25">
      <c r="A23" s="31"/>
      <c r="B23" s="31"/>
      <c r="C23" s="31"/>
      <c r="D23" s="31"/>
      <c r="E23" s="31"/>
      <c r="F23" s="31"/>
      <c r="G23" s="31"/>
    </row>
    <row r="24" spans="1:11" x14ac:dyDescent="0.25">
      <c r="A24" s="31"/>
      <c r="B24" s="31"/>
      <c r="C24" s="31"/>
      <c r="D24" s="31"/>
      <c r="E24" s="31"/>
      <c r="F24" s="31"/>
      <c r="G24" s="31"/>
    </row>
    <row r="25" spans="1:11" x14ac:dyDescent="0.25">
      <c r="A25" s="31"/>
      <c r="B25" s="31"/>
      <c r="C25" s="31"/>
      <c r="D25" s="31"/>
      <c r="E25" s="31"/>
      <c r="F25" s="31"/>
      <c r="G25" s="31"/>
    </row>
    <row r="26" spans="1:11" x14ac:dyDescent="0.25">
      <c r="A26" s="31"/>
      <c r="B26" s="31"/>
      <c r="C26" s="31"/>
      <c r="D26" s="31"/>
      <c r="E26" s="31"/>
      <c r="F26" s="31"/>
      <c r="G26" s="31"/>
    </row>
    <row r="27" spans="1:11" x14ac:dyDescent="0.25">
      <c r="A27" s="31"/>
      <c r="B27" s="31"/>
      <c r="C27" s="31"/>
      <c r="D27" s="31"/>
      <c r="E27" s="31"/>
      <c r="F27" s="31"/>
      <c r="G27" s="31"/>
    </row>
  </sheetData>
  <sheetProtection password="C6EB" sheet="1" objects="1" scenarios="1"/>
  <mergeCells count="31">
    <mergeCell ref="N9:N11"/>
    <mergeCell ref="O9:Q9"/>
    <mergeCell ref="H10:H11"/>
    <mergeCell ref="T8:V9"/>
    <mergeCell ref="J10:J11"/>
    <mergeCell ref="K10:K11"/>
    <mergeCell ref="M10:M11"/>
    <mergeCell ref="O10:O11"/>
    <mergeCell ref="P10:P11"/>
    <mergeCell ref="Q10:Q11"/>
    <mergeCell ref="N8:Q8"/>
    <mergeCell ref="R8:R11"/>
    <mergeCell ref="S8:S11"/>
    <mergeCell ref="T10:T11"/>
    <mergeCell ref="U10:U11"/>
    <mergeCell ref="V10:V11"/>
    <mergeCell ref="H1:S1"/>
    <mergeCell ref="U1:V1"/>
    <mergeCell ref="C4:V4"/>
    <mergeCell ref="C5:V5"/>
    <mergeCell ref="C6:V6"/>
    <mergeCell ref="C8:C11"/>
    <mergeCell ref="D8:D11"/>
    <mergeCell ref="E8:G8"/>
    <mergeCell ref="H8:J9"/>
    <mergeCell ref="K8:M9"/>
    <mergeCell ref="E9:E11"/>
    <mergeCell ref="F9:F11"/>
    <mergeCell ref="G9:G11"/>
    <mergeCell ref="I10:I11"/>
    <mergeCell ref="L10:L11"/>
  </mergeCells>
  <dataValidations count="16"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>
      <formula1>24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 J13">
      <formula1>24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L13">
      <formula1>I13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" sqref="M13">
      <formula1>J13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K13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3, №14 и №15._x000a_" sqref="N13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O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P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Q13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T13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U13">
      <formula1>T13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9." sqref="V13">
      <formula1>U13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2023-10-05T02:41:12Z</dcterms:modified>
</cp:coreProperties>
</file>